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25080" windowHeight="155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1" i="1" l="1"/>
  <c r="T11" i="1"/>
  <c r="U11" i="1"/>
  <c r="V11" i="1"/>
  <c r="W11" i="1"/>
  <c r="X11" i="1"/>
  <c r="S10" i="1"/>
  <c r="X10" i="1"/>
  <c r="W10" i="1"/>
  <c r="V10" i="1"/>
  <c r="U10" i="1"/>
  <c r="T10" i="1"/>
  <c r="X9" i="1"/>
  <c r="W9" i="1"/>
  <c r="V9" i="1"/>
  <c r="U9" i="1"/>
  <c r="T9" i="1"/>
  <c r="S9" i="1"/>
  <c r="X8" i="1"/>
  <c r="W8" i="1"/>
  <c r="V8" i="1"/>
  <c r="U8" i="1"/>
  <c r="T8" i="1"/>
  <c r="S8" i="1"/>
  <c r="S4" i="1"/>
  <c r="T4" i="1"/>
  <c r="U4" i="1"/>
  <c r="V4" i="1"/>
  <c r="W4" i="1"/>
  <c r="X4" i="1"/>
  <c r="S5" i="1"/>
  <c r="T5" i="1"/>
  <c r="U5" i="1"/>
  <c r="V5" i="1"/>
  <c r="W5" i="1"/>
  <c r="X5" i="1"/>
  <c r="S6" i="1"/>
  <c r="T6" i="1"/>
  <c r="U6" i="1"/>
  <c r="V6" i="1"/>
  <c r="W6" i="1"/>
  <c r="X6" i="1"/>
  <c r="S7" i="1"/>
  <c r="T7" i="1"/>
  <c r="U7" i="1"/>
  <c r="V7" i="1"/>
  <c r="W7" i="1"/>
  <c r="X7" i="1"/>
  <c r="V3" i="1"/>
  <c r="X3" i="1"/>
  <c r="T3" i="1"/>
  <c r="W3" i="1"/>
  <c r="U3" i="1"/>
  <c r="S3" i="1"/>
</calcChain>
</file>

<file path=xl/sharedStrings.xml><?xml version="1.0" encoding="utf-8"?>
<sst xmlns="http://schemas.openxmlformats.org/spreadsheetml/2006/main" count="83" uniqueCount="29">
  <si>
    <t>cluster-type</t>
  </si>
  <si>
    <t>max-pending-packets</t>
  </si>
  <si>
    <t>stream.memcap</t>
  </si>
  <si>
    <t>reassembly.memcap</t>
  </si>
  <si>
    <t>capture.kernel_packets</t>
  </si>
  <si>
    <t>capture.kernel_drops</t>
  </si>
  <si>
    <t xml:space="preserve">tcp.segment_memcap_drop  </t>
  </si>
  <si>
    <t xml:space="preserve">tcp.reassembly_gap </t>
  </si>
  <si>
    <t>cluster_qm</t>
  </si>
  <si>
    <t>Start</t>
  </si>
  <si>
    <t>End</t>
  </si>
  <si>
    <t>Percentage capture.kernel_drops</t>
  </si>
  <si>
    <t>Percentage tcp.segment_memcap_drop</t>
  </si>
  <si>
    <t xml:space="preserve">Percentage tcp.segment_memcap_drop </t>
  </si>
  <si>
    <t>Percentage tcp.reassembly_gap</t>
  </si>
  <si>
    <t>1Gb</t>
  </si>
  <si>
    <t>2Gb</t>
  </si>
  <si>
    <t>4Gb</t>
  </si>
  <si>
    <t>12Gb</t>
  </si>
  <si>
    <t>cluster_flow</t>
  </si>
  <si>
    <t>Version</t>
  </si>
  <si>
    <t>NIC RX Ring Buffer</t>
  </si>
  <si>
    <t>5.0.0-dev (178d420f3 2019-09-19)</t>
  </si>
  <si>
    <t>6Gb</t>
  </si>
  <si>
    <t>stream.prealloc-sessions</t>
  </si>
  <si>
    <t>Rules</t>
  </si>
  <si>
    <t>af-packet - xdp-filter-file</t>
  </si>
  <si>
    <t>af-packet - ring-size</t>
  </si>
  <si>
    <t>xdp_filter.bpf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</si>
</sst>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2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0" fontId="0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center"/>
    </xf>
  </cellXfs>
  <cellStyles count="3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Normal" xfId="0" builtinId="0"/>
    <cellStyle name="Percent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workbookViewId="0">
      <pane xSplit="1" topLeftCell="B1" activePane="topRight" state="frozen"/>
      <selection pane="topRight" activeCell="A12" sqref="A12:XFD12"/>
    </sheetView>
  </sheetViews>
  <sheetFormatPr baseColWidth="10" defaultRowHeight="15" x14ac:dyDescent="0"/>
  <cols>
    <col min="1" max="1" width="29" style="2" bestFit="1" customWidth="1"/>
    <col min="2" max="2" width="23.6640625" style="2" bestFit="1" customWidth="1"/>
    <col min="3" max="4" width="23.6640625" style="2" customWidth="1"/>
    <col min="5" max="5" width="14.5" style="2" bestFit="1" customWidth="1"/>
    <col min="6" max="6" width="18.83203125" style="2" customWidth="1"/>
    <col min="7" max="15" width="20.6640625" customWidth="1"/>
    <col min="16" max="21" width="20.6640625" style="2" customWidth="1"/>
    <col min="22" max="24" width="20.6640625" customWidth="1"/>
  </cols>
  <sheetData>
    <row r="1" spans="1:26">
      <c r="A1" s="3"/>
      <c r="B1" s="3"/>
      <c r="C1" s="3"/>
      <c r="D1" s="3"/>
      <c r="E1" s="3"/>
      <c r="F1" s="3"/>
      <c r="G1" s="3"/>
      <c r="H1" s="3"/>
      <c r="I1" s="3"/>
      <c r="J1" s="3"/>
      <c r="K1" s="4" t="s">
        <v>9</v>
      </c>
      <c r="L1" s="4" t="s">
        <v>10</v>
      </c>
      <c r="M1" s="4" t="s">
        <v>9</v>
      </c>
      <c r="N1" s="4" t="s">
        <v>10</v>
      </c>
      <c r="O1" s="4" t="s">
        <v>9</v>
      </c>
      <c r="P1" s="4" t="s">
        <v>10</v>
      </c>
      <c r="Q1" s="4" t="s">
        <v>9</v>
      </c>
      <c r="R1" s="4" t="s">
        <v>10</v>
      </c>
      <c r="S1" s="3" t="s">
        <v>9</v>
      </c>
      <c r="T1" s="3" t="s">
        <v>10</v>
      </c>
      <c r="U1" s="3" t="s">
        <v>9</v>
      </c>
      <c r="V1" s="3" t="s">
        <v>10</v>
      </c>
      <c r="W1" s="3" t="s">
        <v>9</v>
      </c>
      <c r="X1" s="3" t="s">
        <v>10</v>
      </c>
    </row>
    <row r="2" spans="1:26" ht="45">
      <c r="A2" s="4" t="s">
        <v>20</v>
      </c>
      <c r="B2" s="5" t="s">
        <v>0</v>
      </c>
      <c r="C2" s="5" t="s">
        <v>26</v>
      </c>
      <c r="D2" s="5" t="s">
        <v>27</v>
      </c>
      <c r="E2" s="5" t="s">
        <v>1</v>
      </c>
      <c r="F2" s="5" t="s">
        <v>2</v>
      </c>
      <c r="G2" s="5" t="s">
        <v>3</v>
      </c>
      <c r="H2" s="5" t="s">
        <v>24</v>
      </c>
      <c r="I2" s="5" t="s">
        <v>21</v>
      </c>
      <c r="J2" s="5" t="s">
        <v>25</v>
      </c>
      <c r="K2" s="6" t="s">
        <v>4</v>
      </c>
      <c r="L2" s="6" t="s">
        <v>4</v>
      </c>
      <c r="M2" s="6" t="s">
        <v>5</v>
      </c>
      <c r="N2" s="6" t="s">
        <v>5</v>
      </c>
      <c r="O2" s="6" t="s">
        <v>6</v>
      </c>
      <c r="P2" s="6" t="s">
        <v>6</v>
      </c>
      <c r="Q2" s="6" t="s">
        <v>7</v>
      </c>
      <c r="R2" s="6" t="s">
        <v>7</v>
      </c>
      <c r="S2" s="5" t="s">
        <v>11</v>
      </c>
      <c r="T2" s="5" t="s">
        <v>11</v>
      </c>
      <c r="U2" s="5" t="s">
        <v>12</v>
      </c>
      <c r="V2" s="5" t="s">
        <v>13</v>
      </c>
      <c r="W2" s="5" t="s">
        <v>14</v>
      </c>
      <c r="X2" s="5" t="s">
        <v>14</v>
      </c>
      <c r="Y2" s="1"/>
      <c r="Z2" s="1"/>
    </row>
    <row r="3" spans="1:26">
      <c r="A3" s="8" t="s">
        <v>22</v>
      </c>
      <c r="B3" s="3" t="s">
        <v>8</v>
      </c>
      <c r="C3" s="3" t="s">
        <v>28</v>
      </c>
      <c r="D3" s="3">
        <v>500000</v>
      </c>
      <c r="E3" s="3">
        <v>65534</v>
      </c>
      <c r="F3" s="3" t="s">
        <v>17</v>
      </c>
      <c r="G3" s="3" t="s">
        <v>18</v>
      </c>
      <c r="H3" s="3">
        <v>1000000</v>
      </c>
      <c r="I3" s="3">
        <v>8192</v>
      </c>
      <c r="J3" s="3">
        <v>20118</v>
      </c>
      <c r="K3" s="4">
        <v>644296750</v>
      </c>
      <c r="L3" s="4">
        <v>2968995510</v>
      </c>
      <c r="M3" s="4">
        <v>33064871</v>
      </c>
      <c r="N3" s="4">
        <v>51636522</v>
      </c>
      <c r="O3" s="4">
        <v>3184644</v>
      </c>
      <c r="P3" s="4">
        <v>3280082</v>
      </c>
      <c r="Q3" s="4">
        <v>1468164</v>
      </c>
      <c r="R3" s="4">
        <v>2728596</v>
      </c>
      <c r="S3" s="7">
        <f>M3/K3</f>
        <v>5.1319319863091038E-2</v>
      </c>
      <c r="T3" s="7">
        <f>N3/L3</f>
        <v>1.7391916500405891E-2</v>
      </c>
      <c r="U3" s="7">
        <f>O3/K3</f>
        <v>4.9428217665229571E-3</v>
      </c>
      <c r="V3" s="7">
        <f>P3/L3</f>
        <v>1.104778363238414E-3</v>
      </c>
      <c r="W3" s="7">
        <f>Q3/K3</f>
        <v>2.2787077538416888E-3</v>
      </c>
      <c r="X3" s="7">
        <f>R3/L3</f>
        <v>9.1903001901137943E-4</v>
      </c>
    </row>
    <row r="4" spans="1:26">
      <c r="A4" s="8" t="s">
        <v>22</v>
      </c>
      <c r="B4" s="3" t="s">
        <v>8</v>
      </c>
      <c r="C4" s="3" t="s">
        <v>28</v>
      </c>
      <c r="D4" s="3">
        <v>500000</v>
      </c>
      <c r="E4" s="3">
        <v>65534</v>
      </c>
      <c r="F4" s="3" t="s">
        <v>15</v>
      </c>
      <c r="G4" s="3" t="s">
        <v>16</v>
      </c>
      <c r="H4" s="3">
        <v>1000000</v>
      </c>
      <c r="I4" s="3">
        <v>8192</v>
      </c>
      <c r="J4" s="3">
        <v>20118</v>
      </c>
      <c r="K4" s="4">
        <v>950676787</v>
      </c>
      <c r="L4" s="4">
        <v>2968995550</v>
      </c>
      <c r="M4" s="4">
        <v>875153132</v>
      </c>
      <c r="N4" s="4">
        <v>2724565370</v>
      </c>
      <c r="O4" s="4">
        <v>0</v>
      </c>
      <c r="P4" s="4">
        <v>0</v>
      </c>
      <c r="Q4" s="4">
        <v>3132</v>
      </c>
      <c r="R4" s="4">
        <v>3132</v>
      </c>
      <c r="S4" s="7">
        <f t="shared" ref="S4:S7" si="0">M4/K4</f>
        <v>0.92055801084790767</v>
      </c>
      <c r="T4" s="7">
        <f t="shared" ref="T4:T7" si="1">N4/L4</f>
        <v>0.91767243302200296</v>
      </c>
      <c r="U4" s="7">
        <f t="shared" ref="U4:U7" si="2">O4/K4</f>
        <v>0</v>
      </c>
      <c r="V4" s="7">
        <f t="shared" ref="V4:V7" si="3">P4/L4</f>
        <v>0</v>
      </c>
      <c r="W4" s="7">
        <f t="shared" ref="W4:W7" si="4">Q4/K4</f>
        <v>3.2944950826910219E-6</v>
      </c>
      <c r="X4" s="7">
        <f t="shared" ref="X4:X7" si="5">R4/L4</f>
        <v>1.0549022210558719E-6</v>
      </c>
    </row>
    <row r="5" spans="1:26">
      <c r="A5" s="8" t="s">
        <v>22</v>
      </c>
      <c r="B5" s="3" t="s">
        <v>8</v>
      </c>
      <c r="C5" s="3" t="s">
        <v>28</v>
      </c>
      <c r="D5" s="3">
        <v>500000</v>
      </c>
      <c r="E5" s="3">
        <v>1024</v>
      </c>
      <c r="F5" s="3" t="s">
        <v>15</v>
      </c>
      <c r="G5" s="3" t="s">
        <v>16</v>
      </c>
      <c r="H5" s="3">
        <v>1000000</v>
      </c>
      <c r="I5" s="3">
        <v>8192</v>
      </c>
      <c r="J5" s="3">
        <v>20118</v>
      </c>
      <c r="K5" s="4">
        <v>638094131</v>
      </c>
      <c r="L5" s="4">
        <v>2968995509</v>
      </c>
      <c r="M5" s="4">
        <v>31707982</v>
      </c>
      <c r="N5" s="4">
        <v>50492457</v>
      </c>
      <c r="O5" s="4">
        <v>2541679</v>
      </c>
      <c r="P5" s="4">
        <v>2723929</v>
      </c>
      <c r="Q5" s="4">
        <v>1204090</v>
      </c>
      <c r="R5" s="4">
        <v>2482444</v>
      </c>
      <c r="S5" s="7">
        <f t="shared" si="0"/>
        <v>4.9691699797188703E-2</v>
      </c>
      <c r="T5" s="7">
        <f t="shared" si="1"/>
        <v>1.7006579109648631E-2</v>
      </c>
      <c r="U5" s="7">
        <f t="shared" si="2"/>
        <v>3.9832351944951517E-3</v>
      </c>
      <c r="V5" s="7">
        <f t="shared" si="3"/>
        <v>9.1745810720928237E-4</v>
      </c>
      <c r="W5" s="7">
        <f t="shared" si="4"/>
        <v>1.8870099903802438E-3</v>
      </c>
      <c r="X5" s="7">
        <f t="shared" si="5"/>
        <v>8.36122517691555E-4</v>
      </c>
    </row>
    <row r="6" spans="1:26">
      <c r="A6" s="8" t="s">
        <v>22</v>
      </c>
      <c r="B6" s="3" t="s">
        <v>19</v>
      </c>
      <c r="C6" s="3" t="s">
        <v>28</v>
      </c>
      <c r="D6" s="3">
        <v>500000</v>
      </c>
      <c r="E6" s="3">
        <v>65534</v>
      </c>
      <c r="F6" s="3" t="s">
        <v>17</v>
      </c>
      <c r="G6" s="3" t="s">
        <v>18</v>
      </c>
      <c r="H6" s="3">
        <v>1000000</v>
      </c>
      <c r="I6" s="3">
        <v>8192</v>
      </c>
      <c r="J6" s="3">
        <v>20118</v>
      </c>
      <c r="K6" s="4">
        <v>656827489</v>
      </c>
      <c r="L6" s="4">
        <v>2968995510</v>
      </c>
      <c r="M6" s="4">
        <v>43497654</v>
      </c>
      <c r="N6" s="4">
        <v>46307555</v>
      </c>
      <c r="O6" s="4">
        <v>2040413</v>
      </c>
      <c r="P6" s="4">
        <v>2040413</v>
      </c>
      <c r="Q6" s="4">
        <v>2888026</v>
      </c>
      <c r="R6" s="4">
        <v>1964825</v>
      </c>
      <c r="S6" s="7">
        <f t="shared" si="0"/>
        <v>6.6223863538695471E-2</v>
      </c>
      <c r="T6" s="7">
        <f t="shared" si="1"/>
        <v>1.5597044469764119E-2</v>
      </c>
      <c r="U6" s="7">
        <f t="shared" si="2"/>
        <v>3.1064671229069098E-3</v>
      </c>
      <c r="V6" s="7">
        <f t="shared" si="3"/>
        <v>6.8724017706581176E-4</v>
      </c>
      <c r="W6" s="7">
        <f t="shared" si="4"/>
        <v>4.3969322970890462E-3</v>
      </c>
      <c r="X6" s="7">
        <f t="shared" si="5"/>
        <v>6.6178106143380462E-4</v>
      </c>
    </row>
    <row r="7" spans="1:26">
      <c r="A7" s="8" t="s">
        <v>22</v>
      </c>
      <c r="B7" s="3" t="s">
        <v>19</v>
      </c>
      <c r="C7" s="3" t="s">
        <v>28</v>
      </c>
      <c r="D7" s="3">
        <v>500000</v>
      </c>
      <c r="E7" s="3">
        <v>1024</v>
      </c>
      <c r="F7" s="3" t="s">
        <v>15</v>
      </c>
      <c r="G7" s="3" t="s">
        <v>16</v>
      </c>
      <c r="H7" s="3">
        <v>1000000</v>
      </c>
      <c r="I7" s="3">
        <v>8192</v>
      </c>
      <c r="J7" s="3">
        <v>20118</v>
      </c>
      <c r="K7" s="4">
        <v>667345945</v>
      </c>
      <c r="L7" s="4">
        <v>2968995511</v>
      </c>
      <c r="M7" s="4">
        <v>45480729</v>
      </c>
      <c r="N7" s="4">
        <v>50016772</v>
      </c>
      <c r="O7" s="4">
        <v>1218698</v>
      </c>
      <c r="P7" s="4">
        <v>1218698</v>
      </c>
      <c r="Q7" s="4">
        <v>1071399</v>
      </c>
      <c r="R7" s="4">
        <v>1963648</v>
      </c>
      <c r="S7" s="7">
        <f t="shared" si="0"/>
        <v>6.815165258852364E-2</v>
      </c>
      <c r="T7" s="7">
        <f t="shared" si="1"/>
        <v>1.6846361611086991E-2</v>
      </c>
      <c r="U7" s="7">
        <f t="shared" si="2"/>
        <v>1.8261862668544422E-3</v>
      </c>
      <c r="V7" s="7">
        <f t="shared" si="3"/>
        <v>4.1047485436902027E-4</v>
      </c>
      <c r="W7" s="7">
        <f t="shared" si="4"/>
        <v>1.6054626659940221E-3</v>
      </c>
      <c r="X7" s="7">
        <f t="shared" si="5"/>
        <v>6.6138463083718685E-4</v>
      </c>
    </row>
    <row r="8" spans="1:26">
      <c r="A8" s="8" t="s">
        <v>22</v>
      </c>
      <c r="B8" s="3" t="s">
        <v>8</v>
      </c>
      <c r="C8" s="3" t="s">
        <v>28</v>
      </c>
      <c r="D8" s="3">
        <v>500000</v>
      </c>
      <c r="E8" s="3">
        <v>65534</v>
      </c>
      <c r="F8" s="3" t="s">
        <v>17</v>
      </c>
      <c r="G8" s="3" t="s">
        <v>23</v>
      </c>
      <c r="H8" s="3">
        <v>1000000</v>
      </c>
      <c r="I8" s="3">
        <v>1024</v>
      </c>
      <c r="J8" s="3">
        <v>20118</v>
      </c>
      <c r="K8" s="4">
        <v>204610180</v>
      </c>
      <c r="L8" s="4">
        <v>2581699606</v>
      </c>
      <c r="M8" s="4">
        <v>16030689</v>
      </c>
      <c r="N8" s="4">
        <v>33518921</v>
      </c>
      <c r="O8" s="4">
        <v>1487703</v>
      </c>
      <c r="P8" s="4">
        <v>1684062</v>
      </c>
      <c r="Q8" s="4">
        <v>633084</v>
      </c>
      <c r="R8" s="4">
        <v>1950189</v>
      </c>
      <c r="S8" s="7">
        <f>M8/K8</f>
        <v>7.8347465409590075E-2</v>
      </c>
      <c r="T8" s="7">
        <f>N8/L8</f>
        <v>1.2983276955266344E-2</v>
      </c>
      <c r="U8" s="7">
        <f>O8/K8</f>
        <v>7.2709138909901744E-3</v>
      </c>
      <c r="V8" s="7">
        <f>P8/L8</f>
        <v>6.5230749390291377E-4</v>
      </c>
      <c r="W8" s="7">
        <f>Q8/K8</f>
        <v>3.0940982506344502E-3</v>
      </c>
      <c r="X8" s="7">
        <f>R8/L8</f>
        <v>7.5538958733528195E-4</v>
      </c>
    </row>
    <row r="9" spans="1:26">
      <c r="A9" s="8" t="s">
        <v>22</v>
      </c>
      <c r="B9" s="3" t="s">
        <v>19</v>
      </c>
      <c r="C9" s="3" t="s">
        <v>28</v>
      </c>
      <c r="D9" s="3">
        <v>500000</v>
      </c>
      <c r="E9" s="3">
        <v>65534</v>
      </c>
      <c r="F9" s="3" t="s">
        <v>17</v>
      </c>
      <c r="G9" s="3" t="s">
        <v>23</v>
      </c>
      <c r="H9" s="3">
        <v>1000000</v>
      </c>
      <c r="I9" s="3">
        <v>1024</v>
      </c>
      <c r="J9" s="3">
        <v>20118</v>
      </c>
      <c r="K9" s="4">
        <v>219351932</v>
      </c>
      <c r="L9" s="4">
        <v>2581699609</v>
      </c>
      <c r="M9" s="4">
        <v>19843845</v>
      </c>
      <c r="N9" s="4">
        <v>22832478</v>
      </c>
      <c r="O9" s="4">
        <v>69316</v>
      </c>
      <c r="P9" s="4">
        <v>81253</v>
      </c>
      <c r="Q9" s="4">
        <v>611651</v>
      </c>
      <c r="R9" s="4">
        <v>1497510</v>
      </c>
      <c r="S9" s="7">
        <f t="shared" ref="S9:T10" si="6">M9/K9</f>
        <v>9.0465786278098523E-2</v>
      </c>
      <c r="T9" s="7">
        <f t="shared" si="6"/>
        <v>8.8439715915841852E-3</v>
      </c>
      <c r="U9" s="7">
        <f t="shared" ref="U9:V10" si="7">O9/K9</f>
        <v>3.1600359918416401E-4</v>
      </c>
      <c r="V9" s="7">
        <f t="shared" si="7"/>
        <v>3.1472677811448664E-5</v>
      </c>
      <c r="W9" s="7">
        <f t="shared" ref="W9:X10" si="8">Q9/K9</f>
        <v>2.7884459207772102E-3</v>
      </c>
      <c r="X9" s="7">
        <f t="shared" si="8"/>
        <v>5.8004811821621958E-4</v>
      </c>
    </row>
    <row r="10" spans="1:26">
      <c r="A10" s="8" t="s">
        <v>22</v>
      </c>
      <c r="B10" s="3" t="s">
        <v>19</v>
      </c>
      <c r="C10" s="3" t="s">
        <v>28</v>
      </c>
      <c r="D10" s="3">
        <v>500000</v>
      </c>
      <c r="E10" s="3">
        <v>1024</v>
      </c>
      <c r="F10" s="3" t="s">
        <v>17</v>
      </c>
      <c r="G10" s="9" t="s">
        <v>23</v>
      </c>
      <c r="H10" s="3">
        <v>1000000</v>
      </c>
      <c r="I10" s="3">
        <v>1024</v>
      </c>
      <c r="J10" s="3">
        <v>20118</v>
      </c>
      <c r="K10" s="4">
        <v>201388473</v>
      </c>
      <c r="L10" s="4">
        <v>2581699623</v>
      </c>
      <c r="M10" s="4">
        <v>18824404</v>
      </c>
      <c r="N10" s="4">
        <v>22085067</v>
      </c>
      <c r="O10" s="4">
        <v>407593</v>
      </c>
      <c r="P10" s="4">
        <v>444896</v>
      </c>
      <c r="Q10" s="4">
        <v>572206</v>
      </c>
      <c r="R10" s="4">
        <v>1516638</v>
      </c>
      <c r="S10" s="7">
        <f>M10/K10</f>
        <v>9.3473095652301802E-2</v>
      </c>
      <c r="T10" s="7">
        <f t="shared" si="6"/>
        <v>8.5544680733758618E-3</v>
      </c>
      <c r="U10" s="7">
        <f t="shared" si="7"/>
        <v>2.023914248557811E-3</v>
      </c>
      <c r="V10" s="7">
        <f t="shared" si="7"/>
        <v>1.7232678660076636E-4</v>
      </c>
      <c r="W10" s="7">
        <f t="shared" si="8"/>
        <v>2.8413046262086706E-3</v>
      </c>
      <c r="X10" s="7">
        <f t="shared" si="8"/>
        <v>5.8745718769468173E-4</v>
      </c>
    </row>
    <row r="11" spans="1:26">
      <c r="A11" s="8" t="s">
        <v>22</v>
      </c>
      <c r="B11" s="3" t="s">
        <v>19</v>
      </c>
      <c r="C11" s="3" t="s">
        <v>28</v>
      </c>
      <c r="D11" s="3">
        <v>500000</v>
      </c>
      <c r="E11" s="3">
        <v>65534</v>
      </c>
      <c r="F11" s="3" t="s">
        <v>17</v>
      </c>
      <c r="G11" s="9" t="s">
        <v>23</v>
      </c>
      <c r="H11" s="3">
        <v>1000000</v>
      </c>
      <c r="I11" s="3">
        <v>1024</v>
      </c>
      <c r="J11" s="3">
        <v>307</v>
      </c>
      <c r="K11" s="4">
        <v>237850542</v>
      </c>
      <c r="L11" s="4">
        <v>2581699607</v>
      </c>
      <c r="M11" s="4">
        <v>12148936</v>
      </c>
      <c r="N11" s="4">
        <v>12275274</v>
      </c>
      <c r="O11" s="4">
        <v>492158</v>
      </c>
      <c r="P11" s="4">
        <v>492158</v>
      </c>
      <c r="Q11" s="4">
        <v>493789</v>
      </c>
      <c r="R11" s="4">
        <v>1424859</v>
      </c>
      <c r="S11" s="7">
        <f t="shared" ref="S11" si="9">M11/K11</f>
        <v>5.1078025292034021E-2</v>
      </c>
      <c r="T11" s="7">
        <f t="shared" ref="T11" si="10">N11/L11</f>
        <v>4.7547259048717049E-3</v>
      </c>
      <c r="U11" s="7">
        <f t="shared" ref="U11" si="11">O11/K11</f>
        <v>2.0691901555557521E-3</v>
      </c>
      <c r="V11" s="7">
        <f t="shared" ref="V11" si="12">P11/L11</f>
        <v>1.9063333265635036E-4</v>
      </c>
      <c r="W11" s="7">
        <f t="shared" ref="W11" si="13">Q11/K11</f>
        <v>2.0760474029106902E-3</v>
      </c>
      <c r="X11" s="7">
        <f t="shared" ref="X11" si="14">R11/L11</f>
        <v>5.5190735441747304E-4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Srijan Nandi</dc:creator>
  <cp:lastModifiedBy>Srijan Nandi</cp:lastModifiedBy>
  <dcterms:created xsi:type="dcterms:W3CDTF">2019-09-22T08:15:11Z</dcterms:created>
  <dcterms:modified xsi:type="dcterms:W3CDTF">2019-09-29T09:11:44Z</dcterms:modified>
</cp:coreProperties>
</file>